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B6636D99-CBE7-40FA-A6B6-5EB57712FE9A}" xr6:coauthVersionLast="47" xr6:coauthVersionMax="47" xr10:uidLastSave="{00000000-0000-0000-0000-000000000000}"/>
  <bookViews>
    <workbookView xWindow="1030" yWindow="1030" windowWidth="28790" windowHeight="15470" xr2:uid="{557F8EB7-2123-4D9A-9DD5-222B0C247F7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<sst xmlns="http://schemas.openxmlformats.org/spreadsheetml/2006/main" count="277" uniqueCount="205">
  <si>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</si>
  <si>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</si>
  <si>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</si>
  <si>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</si>
  <si>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</si>
  <si>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</si>
  <si>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</si>
  <si>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</si>
  <si>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</si>
  <si>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</si>
  <si>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</si>
  <si>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</si>
  <si>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</si>
  <si>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</si>
  <si>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VILLACARRILLO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</si>
  <si>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</si>
  <si>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</si>
  <si>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</si>
  <si>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</si>
  <si>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</si>
  <si>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</si>
  <si>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</si>
  <si>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</si>
  <si>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</si>
  <si>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</si>
  <si>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</si>
  <si>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</si>
  <si>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</si>
  <si>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</si>
  <si>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</si>
  <si>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</si>
  <si>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</si>
  <si>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</si>
  <si>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</si>
  <si>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</si>
  <si>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</si>
  <si>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Arroyo del Ojanco</t>
  </si>
  <si>
    <t>Beas de Segura</t>
  </si>
  <si>
    <t>Benatae</t>
  </si>
  <si>
    <t>Castellar</t>
  </si>
  <si>
    <t>Chiclana de Segura</t>
  </si>
  <si>
    <t>Génave</t>
  </si>
  <si>
    <t>Hornos</t>
  </si>
  <si>
    <t>Iznatoraf</t>
  </si>
  <si>
    <t>Montizón</t>
  </si>
  <si>
    <t>Orcera</t>
  </si>
  <si>
    <t>Puente de Génave</t>
  </si>
  <si>
    <t>Puerta de Segura, La</t>
  </si>
  <si>
    <t>Santiago-Pontones</t>
  </si>
  <si>
    <t>Santisteban del Puerto</t>
  </si>
  <si>
    <t>Segura de la Sierra</t>
  </si>
  <si>
    <t>Siles</t>
  </si>
  <si>
    <t>Sorihuela del Guadalimar</t>
  </si>
  <si>
    <t>Torres de Albánchez</t>
  </si>
  <si>
    <t>Villacarrillo</t>
  </si>
  <si>
    <t>Villanueva del Arzobispo</t>
  </si>
  <si>
    <t>Villarrodrigo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</si>
  <si>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</si>
  <si>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</si>
  <si>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</si>
  <si>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</si>
  <si>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</si>
  <si>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</si>
  <si>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</si>
  <si>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</si>
  <si>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</si>
  <si>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</si>
  <si>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</si>
  <si>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</si>
  <si>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</si>
  <si>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</si>
  <si>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</si>
  <si>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</si>
  <si>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</si>
  <si>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</si>
  <si>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</si>
  <si>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</si>
  <si>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</si>
  <si>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</si>
  <si>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</si>
  <si>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</si>
  <si>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Argelia</t>
  </si>
  <si>
    <t>Senegal</t>
  </si>
  <si>
    <t>Colombia</t>
  </si>
  <si>
    <t>Rumania</t>
  </si>
  <si>
    <t>Mali</t>
  </si>
  <si>
    <t>Honduras</t>
  </si>
  <si>
    <t>Alemania</t>
  </si>
  <si>
    <t>Peru</t>
  </si>
  <si>
    <t>Venezuela</t>
  </si>
  <si>
    <t>Paraguay</t>
  </si>
  <si>
    <t>China</t>
  </si>
  <si>
    <t>Republica Dominicana</t>
  </si>
  <si>
    <t>Pakistan</t>
  </si>
  <si>
    <t>Reino Unido</t>
  </si>
  <si>
    <t>Ucrania</t>
  </si>
  <si>
    <t>Italia</t>
  </si>
  <si>
    <t>Paises Bajos</t>
  </si>
  <si>
    <t>Otros paises de África</t>
  </si>
  <si>
    <t>Otros paises de América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</si>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</sst>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542857D-2101-4C59-B7E1-43474859E56A}"/>
    <cellStyle name="Normal" xfId="0" builtinId="0"/>
    <cellStyle name="Normal 2" xfId="1" xr:uid="{7CF4AD90-A851-4FCC-BE3C-46BB534C46EB}"/>
    <cellStyle name="Porcentaje 2" xfId="2" xr:uid="{7021418A-33E1-4E60-950F-B9047EBF75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84-40B7-ADD3-5C06C9EFA2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84-40B7-ADD3-5C06C9EFA2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84-40B7-ADD3-5C06C9EFA2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84-40B7-ADD3-5C06C9EFA26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184-40B7-ADD3-5C06C9EFA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57936</c:v>
              </c:pt>
              <c:pt idx="1">
                <c:v>61158</c:v>
              </c:pt>
              <c:pt idx="2">
                <c:v>60670</c:v>
              </c:pt>
              <c:pt idx="3">
                <c:v>60427</c:v>
              </c:pt>
              <c:pt idx="4">
                <c:v>60667</c:v>
              </c:pt>
              <c:pt idx="5">
                <c:v>60307</c:v>
              </c:pt>
              <c:pt idx="6">
                <c:v>60695</c:v>
              </c:pt>
              <c:pt idx="7">
                <c:v>60630</c:v>
              </c:pt>
              <c:pt idx="8">
                <c:v>60656</c:v>
              </c:pt>
              <c:pt idx="9">
                <c:v>60744</c:v>
              </c:pt>
              <c:pt idx="10" formatCode="#,##0">
                <c:v>60744</c:v>
              </c:pt>
              <c:pt idx="11" formatCode="#,##0">
                <c:v>59601</c:v>
              </c:pt>
              <c:pt idx="12" formatCode="#,##0">
                <c:v>58613</c:v>
              </c:pt>
              <c:pt idx="13" formatCode="#,##0">
                <c:v>57863</c:v>
              </c:pt>
              <c:pt idx="14" formatCode="#,##0">
                <c:v>57186</c:v>
              </c:pt>
              <c:pt idx="15" formatCode="#,##0">
                <c:v>56389</c:v>
              </c:pt>
              <c:pt idx="16" formatCode="#,##0">
                <c:v>55659</c:v>
              </c:pt>
              <c:pt idx="17" formatCode="#,##0">
                <c:v>54950</c:v>
              </c:pt>
              <c:pt idx="18" formatCode="#,##0">
                <c:v>54485</c:v>
              </c:pt>
              <c:pt idx="19" formatCode="#,##0">
                <c:v>53921</c:v>
              </c:pt>
              <c:pt idx="20" formatCode="#,##0">
                <c:v>53489</c:v>
              </c:pt>
              <c:pt idx="21" formatCode="#,##0">
                <c:v>52982</c:v>
              </c:pt>
              <c:pt idx="22" formatCode="#,##0">
                <c:v>52594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80-4CBB-8459-EEBAF47E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FBF-4070-9AE8-AF2441F5065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FBF-4070-9AE8-AF2441F5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84-427A-A7CA-C477F8BC84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4-427A-A7CA-C477F8BC84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4-427A-A7CA-C477F8BC84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4-427A-A7CA-C477F8BC84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384-427A-A7CA-C477F8BC8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76-4D15-826E-34843D94273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76-4D15-826E-34843D94273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76-4D15-826E-34843D94273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76-4D15-826E-34843D9427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376-4D15-826E-34843D94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1A-4420-A714-8FD6F8D9AE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1A-4420-A714-8FD6F8D9AE6D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1A-4420-A714-8FD6F8D9AE6D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1A-4420-A714-8FD6F8D9AE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B1A-4420-A714-8FD6F8D9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C0-47F9-B7F2-0E0E4BD058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C0-47F9-B7F2-0E0E4BD058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C0-47F9-B7F2-0E0E4BD058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C0-47F9-B7F2-0E0E4BD058A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0-47F9-B7F2-0E0E4BD058A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C0-47F9-B7F2-0E0E4BD058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9C0-47F9-B7F2-0E0E4BD0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E1AA27-5966-45C1-B818-72BEDEBFF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751CD0-FFE2-4C5F-AD8A-1583A08AC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4A0194-C972-4F68-A749-BBA9035C8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A982D2-18FB-452A-8FE2-8B8A94D92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46D4587-BF89-4CBD-B23C-945ACEE08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6CC9B7-E300-41EA-A72B-AB64A6CB3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C56EC09-0603-4B40-8A4B-E81ABE52032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AC192AE-5234-44D8-A498-D4EA92A53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2F6D568-2C60-4D50-AE7D-9C360B45B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36ECA77-B162-4BD0-9799-2CA7BB8D1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74E7F20-58A4-486F-8CC8-A329C9AD8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F05D765-1D38-4FAC-AF9A-C5925FC28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4EDC845-D1CE-479B-81AD-3F3235045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14B501-4AD7-4D77-8D80-94AAFCA49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4B0942-9820-4750-886E-8C5D6F9DC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2931304-154A-4300-9FDF-9D2AE9E9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7CD89BB-8045-4A05-97A9-CA0FE012D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B92FA1B-2457-40D0-B056-8E19BF7D9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C2660D1-EB97-4995-8C16-47B41A826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DC4E83D2-18CD-4CE5-8DB0-544B65A2C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32CB05-DDAF-42EB-AD6D-468C903B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CFA1-DD86-41C6-80EF-CCF7DA00D82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VILLACARRILLO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7C3989F-8FF8-437D-8F2E-FBA830BDF24C}"/>
    <hyperlink ref="B14:C14" location="Municipios!A1" display="Municipios" xr:uid="{B5D084C6-492D-49E6-83C3-D5525C23320B}"/>
    <hyperlink ref="B16:C16" location="'Datos Demograficos'!A1" display="Datos Demograficos" xr:uid="{D1080155-80A8-4040-9A7A-A2CA1A00CC0E}"/>
    <hyperlink ref="B18:C18" location="Nacionalidades!A1" display="Nacionalidades" xr:uid="{01C7D1AD-0758-414A-8152-D2F5A578AA74}"/>
    <hyperlink ref="H18:I18" location="Trabajo!A1" display="Trabajo" xr:uid="{A6F00228-F011-4ABC-8D0D-A391B306D4DC}"/>
    <hyperlink ref="E12:F12" location="'Datos Economicos'!A1" display="Datos Económicos" xr:uid="{13EC44B8-D675-4EF0-8F00-3B805D69BA34}"/>
    <hyperlink ref="E14" location="Trafico!A1" display="Tráfico" xr:uid="{6106278D-8710-4147-8E7F-5DCA48F614B6}"/>
    <hyperlink ref="E16:F16" location="'Plazas Turisticas'!A1" display="Plazas Turisticas" xr:uid="{7513F3A9-A393-4640-9E68-CD72E8D31FD0}"/>
    <hyperlink ref="E18:F18" location="Bancos!A1" display="Bancos" xr:uid="{21C69849-4D67-4C44-9DB9-7193AF557EC9}"/>
    <hyperlink ref="H12" location="Presupuestos!A1" display="Presupuestos" xr:uid="{713E67B1-8624-412C-9035-4B5DCCC80DF8}"/>
    <hyperlink ref="H14" location="'Datos Catastrales'!A1" display="Datos Catastrales" xr:uid="{837ADC81-8948-4DF4-8899-5EA5F09B4667}"/>
    <hyperlink ref="H16:I16" location="Hacienda!A1" display="Hacienda" xr:uid="{E0850179-29E1-4FE5-93A4-3B115954BD9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F823-0287-4B0A-A671-031E172CE88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112</v>
      </c>
      <c r="C14" s="101" t="s">
        <v>12</v>
      </c>
      <c r="D14" s="101" t="s">
        <v>152</v>
      </c>
      <c r="E14" s="101" t="s">
        <v>153</v>
      </c>
      <c r="F14" s="101" t="s">
        <v>154</v>
      </c>
      <c r="G14" s="102" t="s">
        <v>155</v>
      </c>
      <c r="H14" s="23"/>
    </row>
    <row r="15" spans="1:8" ht="33" customHeight="1" thickBot="1" x14ac:dyDescent="0.35">
      <c r="A15" s="20"/>
      <c r="B15" s="117">
        <v>60</v>
      </c>
      <c r="C15" s="115">
        <v>37</v>
      </c>
      <c r="D15" s="115">
        <v>0</v>
      </c>
      <c r="E15" s="115">
        <v>23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C2A78AE-E640-49EF-B530-BB3BEE79B85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D2D46-0634-4FA1-980D-CE533228F9C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163</v>
      </c>
      <c r="C15" s="132" t="s">
        <v>164</v>
      </c>
      <c r="D15" s="132" t="s">
        <v>165</v>
      </c>
      <c r="E15" s="132" t="s">
        <v>166</v>
      </c>
      <c r="F15" s="132" t="s">
        <v>167</v>
      </c>
      <c r="G15" s="132" t="s">
        <v>168</v>
      </c>
      <c r="H15" s="132" t="s">
        <v>169</v>
      </c>
      <c r="I15" s="132" t="s">
        <v>170</v>
      </c>
      <c r="J15" s="132" t="s">
        <v>171</v>
      </c>
      <c r="K15" s="133" t="s">
        <v>172</v>
      </c>
      <c r="L15" s="134"/>
    </row>
    <row r="16" spans="1:12" ht="32.25" customHeight="1" thickBot="1" x14ac:dyDescent="0.35">
      <c r="A16" s="20"/>
      <c r="B16" s="135">
        <v>17792.584409999999</v>
      </c>
      <c r="C16" s="136">
        <v>693.49816999999996</v>
      </c>
      <c r="D16" s="136">
        <v>12243.92201</v>
      </c>
      <c r="E16" s="136">
        <v>27306.373509999998</v>
      </c>
      <c r="F16" s="136">
        <v>766.58231000000001</v>
      </c>
      <c r="G16" s="136">
        <v>231.68517000000003</v>
      </c>
      <c r="H16" s="136">
        <v>5981.3434500000003</v>
      </c>
      <c r="I16" s="136">
        <v>35</v>
      </c>
      <c r="J16" s="136">
        <v>963.07885999999996</v>
      </c>
      <c r="K16" s="137">
        <v>66014.067889999991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174</v>
      </c>
      <c r="C19" s="132" t="s">
        <v>175</v>
      </c>
      <c r="D19" s="132" t="s">
        <v>176</v>
      </c>
      <c r="E19" s="132" t="s">
        <v>177</v>
      </c>
      <c r="F19" s="132" t="s">
        <v>178</v>
      </c>
      <c r="G19" s="132" t="s">
        <v>169</v>
      </c>
      <c r="H19" s="132" t="s">
        <v>170</v>
      </c>
      <c r="I19" s="132" t="s">
        <v>171</v>
      </c>
      <c r="J19" s="132" t="s">
        <v>179</v>
      </c>
      <c r="L19" s="23"/>
    </row>
    <row r="20" spans="1:12" ht="32.25" customHeight="1" thickBot="1" x14ac:dyDescent="0.35">
      <c r="A20" s="20"/>
      <c r="B20" s="135">
        <v>25038.141900000002</v>
      </c>
      <c r="C20" s="136">
        <v>20918.458520000004</v>
      </c>
      <c r="D20" s="136">
        <v>666.69858999999985</v>
      </c>
      <c r="E20" s="136">
        <v>2272.6818199999998</v>
      </c>
      <c r="F20" s="136">
        <v>11790.053139999998</v>
      </c>
      <c r="G20" s="136">
        <v>1E-3</v>
      </c>
      <c r="H20" s="136">
        <v>50</v>
      </c>
      <c r="I20" s="136">
        <v>4174.9332600000007</v>
      </c>
      <c r="J20" s="137">
        <v>65303.527850000006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181</v>
      </c>
      <c r="C23" s="103" t="s">
        <v>182</v>
      </c>
      <c r="D23" s="103" t="s">
        <v>183</v>
      </c>
      <c r="E23" s="103" t="s">
        <v>184</v>
      </c>
      <c r="F23" s="103" t="s">
        <v>185</v>
      </c>
      <c r="G23" s="103" t="s">
        <v>186</v>
      </c>
      <c r="H23" s="104" t="s">
        <v>179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19585.420749999997</v>
      </c>
      <c r="C24" s="136">
        <v>8529.1727800000008</v>
      </c>
      <c r="D24" s="136">
        <v>8034.9475799999991</v>
      </c>
      <c r="E24" s="136">
        <v>7683.3171000000002</v>
      </c>
      <c r="F24" s="136">
        <v>16614.337790000001</v>
      </c>
      <c r="G24" s="136">
        <v>4856.3318499999996</v>
      </c>
      <c r="H24" s="137">
        <v>65303.527850000006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C76F8A7-7373-489D-9900-6AC03E44F98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6250-038D-454F-93A4-F2B1F44B173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188</v>
      </c>
      <c r="C14" s="147"/>
      <c r="D14" s="147"/>
      <c r="E14" s="147"/>
      <c r="F14" s="148"/>
      <c r="I14" s="146" t="s">
        <v>189</v>
      </c>
      <c r="J14" s="148"/>
      <c r="K14" s="23"/>
    </row>
    <row r="15" spans="1:11" ht="51" customHeight="1" x14ac:dyDescent="0.3">
      <c r="A15" s="20"/>
      <c r="B15" s="100" t="s">
        <v>190</v>
      </c>
      <c r="C15" s="149">
        <v>57073</v>
      </c>
      <c r="E15" s="150" t="s">
        <v>191</v>
      </c>
      <c r="F15" s="151">
        <v>47372</v>
      </c>
      <c r="G15" s="20"/>
      <c r="I15" s="100" t="s">
        <v>192</v>
      </c>
      <c r="J15" s="149">
        <v>163232</v>
      </c>
      <c r="K15" s="23"/>
    </row>
    <row r="16" spans="1:11" ht="51" customHeight="1" x14ac:dyDescent="0.3">
      <c r="A16" s="20"/>
      <c r="B16" s="150" t="s">
        <v>193</v>
      </c>
      <c r="C16" s="152">
        <v>1942488.86197</v>
      </c>
      <c r="E16" s="150" t="s">
        <v>194</v>
      </c>
      <c r="F16" s="153">
        <v>1337.2764999999999</v>
      </c>
      <c r="G16" s="20"/>
      <c r="I16" s="150" t="s">
        <v>195</v>
      </c>
      <c r="J16" s="152">
        <v>342817.89999999997</v>
      </c>
      <c r="K16" s="23"/>
    </row>
    <row r="17" spans="1:13" ht="51" customHeight="1" thickBot="1" x14ac:dyDescent="0.35">
      <c r="A17" s="20"/>
      <c r="B17" s="150" t="s">
        <v>196</v>
      </c>
      <c r="C17" s="152">
        <v>1287208.3997300002</v>
      </c>
      <c r="E17" s="150" t="s">
        <v>197</v>
      </c>
      <c r="F17" s="153">
        <v>410.74470000000002</v>
      </c>
      <c r="G17" s="20"/>
      <c r="I17" s="154" t="s">
        <v>198</v>
      </c>
      <c r="J17" s="155">
        <v>268783.99999999994</v>
      </c>
      <c r="K17" s="23"/>
    </row>
    <row r="18" spans="1:13" ht="51" customHeight="1" thickBot="1" x14ac:dyDescent="0.35">
      <c r="A18" s="20"/>
      <c r="B18" s="154" t="s">
        <v>199</v>
      </c>
      <c r="C18" s="156">
        <v>655280.46222999995</v>
      </c>
      <c r="D18" s="157"/>
      <c r="E18" s="154" t="s">
        <v>200</v>
      </c>
      <c r="F18" s="158">
        <v>926.53179999999998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A710AAF-ED46-455C-AD89-B119DFD4DCD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7AE9-FE0D-4D4D-8B68-1AA726D5933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202</v>
      </c>
      <c r="E15" s="53">
        <v>27640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203</v>
      </c>
      <c r="E17" s="53">
        <v>1447.1590488422576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10867.232845513749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204</v>
      </c>
      <c r="D21" s="80"/>
      <c r="E21" s="159">
        <v>0.71771167316049844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C738AAE-CEAB-4AD8-8B39-433CFD7246E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6F17-F824-43E3-B15F-D01E75ECC26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3462.0200309753418</v>
      </c>
      <c r="H14" s="25" t="s">
        <v>17</v>
      </c>
      <c r="I14" s="26">
        <v>0.25671024408824061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52594</v>
      </c>
      <c r="H16" s="25" t="s">
        <v>17</v>
      </c>
      <c r="I16" s="26">
        <v>8.4958525494503723E-2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5.6033007567403127E-2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15.191708750796248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28.554068905198321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1016</v>
      </c>
      <c r="H24" s="25" t="s">
        <v>17</v>
      </c>
      <c r="I24" s="26">
        <v>6.5451265863557304E-2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8906</v>
      </c>
      <c r="H26" s="25" t="s">
        <v>17</v>
      </c>
      <c r="I26" s="26">
        <v>6.0019948242398105E-2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2090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5942</v>
      </c>
      <c r="H30" s="25" t="s">
        <v>17</v>
      </c>
      <c r="I30" s="26">
        <v>0.27240636317792144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60</v>
      </c>
      <c r="H32" s="25" t="s">
        <v>17</v>
      </c>
      <c r="I32" s="26">
        <v>0.13452914798206278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47231</v>
      </c>
      <c r="H36" s="25" t="s">
        <v>17</v>
      </c>
      <c r="I36" s="26">
        <v>9.8778832539647685E-2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70110.240360000011</v>
      </c>
      <c r="H38" s="25" t="s">
        <v>17</v>
      </c>
      <c r="I38" s="26">
        <v>9.2731344567178284E-2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10867.232845513749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FF0F248-30C3-459C-8529-F107C4051F2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3A6D6-3A2F-4EDF-BE9A-F04B351BE0F0}">
  <sheetPr codeName="Hoja4">
    <pageSetUpPr fitToPage="1"/>
  </sheetPr>
  <dimension ref="A4:H4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3462.0200309753418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87.3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28.554068905198321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2183</v>
      </c>
    </row>
    <row r="25" spans="1:7" x14ac:dyDescent="0.3">
      <c r="B25" s="49" t="s">
        <v>37</v>
      </c>
      <c r="C25" s="50">
        <v>4974</v>
      </c>
    </row>
    <row r="26" spans="1:7" x14ac:dyDescent="0.3">
      <c r="B26" s="49" t="s">
        <v>38</v>
      </c>
      <c r="C26" s="50">
        <v>428</v>
      </c>
    </row>
    <row r="27" spans="1:7" x14ac:dyDescent="0.3">
      <c r="B27" s="49" t="s">
        <v>39</v>
      </c>
      <c r="C27" s="50">
        <v>3154</v>
      </c>
    </row>
    <row r="28" spans="1:7" x14ac:dyDescent="0.3">
      <c r="B28" s="49" t="s">
        <v>40</v>
      </c>
      <c r="C28" s="50">
        <v>881</v>
      </c>
    </row>
    <row r="29" spans="1:7" x14ac:dyDescent="0.3">
      <c r="B29" s="49" t="s">
        <v>41</v>
      </c>
      <c r="C29" s="50">
        <v>551</v>
      </c>
    </row>
    <row r="30" spans="1:7" x14ac:dyDescent="0.3">
      <c r="B30" s="49" t="s">
        <v>42</v>
      </c>
      <c r="C30" s="50">
        <v>579</v>
      </c>
    </row>
    <row r="31" spans="1:7" x14ac:dyDescent="0.3">
      <c r="B31" s="49" t="s">
        <v>43</v>
      </c>
      <c r="C31" s="50">
        <v>880</v>
      </c>
    </row>
    <row r="32" spans="1:7" x14ac:dyDescent="0.3">
      <c r="B32" s="49" t="s">
        <v>44</v>
      </c>
      <c r="C32" s="50">
        <v>1595</v>
      </c>
    </row>
    <row r="33" spans="2:3" x14ac:dyDescent="0.3">
      <c r="B33" s="49" t="s">
        <v>45</v>
      </c>
      <c r="C33" s="50">
        <v>1715</v>
      </c>
    </row>
    <row r="34" spans="2:3" x14ac:dyDescent="0.3">
      <c r="B34" s="49" t="s">
        <v>46</v>
      </c>
      <c r="C34" s="50">
        <v>2180</v>
      </c>
    </row>
    <row r="35" spans="2:3" x14ac:dyDescent="0.3">
      <c r="B35" s="49" t="s">
        <v>47</v>
      </c>
      <c r="C35" s="50">
        <v>2245</v>
      </c>
    </row>
    <row r="36" spans="2:3" x14ac:dyDescent="0.3">
      <c r="B36" s="49" t="s">
        <v>48</v>
      </c>
      <c r="C36" s="50">
        <v>2700</v>
      </c>
    </row>
    <row r="37" spans="2:3" x14ac:dyDescent="0.3">
      <c r="B37" s="49" t="s">
        <v>49</v>
      </c>
      <c r="C37" s="50">
        <v>4455</v>
      </c>
    </row>
    <row r="38" spans="2:3" x14ac:dyDescent="0.3">
      <c r="B38" s="49" t="s">
        <v>50</v>
      </c>
      <c r="C38" s="50">
        <v>1685</v>
      </c>
    </row>
    <row r="39" spans="2:3" x14ac:dyDescent="0.3">
      <c r="B39" s="49" t="s">
        <v>51</v>
      </c>
      <c r="C39" s="50">
        <v>2108</v>
      </c>
    </row>
    <row r="40" spans="2:3" x14ac:dyDescent="0.3">
      <c r="B40" s="49" t="s">
        <v>52</v>
      </c>
      <c r="C40" s="50">
        <v>1036</v>
      </c>
    </row>
    <row r="41" spans="2:3" x14ac:dyDescent="0.3">
      <c r="B41" s="49" t="s">
        <v>53</v>
      </c>
      <c r="C41" s="50">
        <v>743</v>
      </c>
    </row>
    <row r="42" spans="2:3" x14ac:dyDescent="0.3">
      <c r="B42" s="49" t="s">
        <v>54</v>
      </c>
      <c r="C42" s="50">
        <v>10329</v>
      </c>
    </row>
    <row r="43" spans="2:3" x14ac:dyDescent="0.3">
      <c r="B43" s="49" t="s">
        <v>55</v>
      </c>
      <c r="C43" s="50">
        <v>7779</v>
      </c>
    </row>
    <row r="44" spans="2:3" x14ac:dyDescent="0.3">
      <c r="B44" s="49" t="s">
        <v>56</v>
      </c>
      <c r="C44" s="50">
        <v>394</v>
      </c>
    </row>
  </sheetData>
  <mergeCells count="3">
    <mergeCell ref="C6:E6"/>
    <mergeCell ref="C8:E8"/>
    <mergeCell ref="C10:E10"/>
  </mergeCells>
  <hyperlinks>
    <hyperlink ref="A7" location="Indice!A1" display="Índice" xr:uid="{25E82B03-0428-4A4A-BE86-F2CA6774B10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DFF2-C00A-4C14-AA77-7A8903A2F2F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52594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57</v>
      </c>
      <c r="D13" s="26">
        <v>0.49037913069931932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58</v>
      </c>
      <c r="D15" s="26">
        <v>5.6033007567403127E-2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59</v>
      </c>
      <c r="C17" s="21"/>
      <c r="D17" s="26">
        <v>0.5198381736743245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15.191708750796248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60</v>
      </c>
      <c r="H24" s="42"/>
      <c r="I24" s="58"/>
      <c r="J24" s="26">
        <v>0.21964482640605393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61</v>
      </c>
      <c r="H26" s="42"/>
      <c r="J26" s="53">
        <v>397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62</v>
      </c>
      <c r="H28" s="59"/>
      <c r="I28" s="59"/>
      <c r="J28" s="53">
        <v>153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63</v>
      </c>
      <c r="H30" s="42"/>
      <c r="J30" s="53">
        <v>725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64</v>
      </c>
      <c r="H32" s="42"/>
      <c r="J32" s="53">
        <v>-328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65</v>
      </c>
      <c r="H34" s="60"/>
      <c r="I34" s="60" t="s">
        <v>66</v>
      </c>
      <c r="J34" s="60"/>
      <c r="K34" s="23"/>
    </row>
    <row r="35" spans="1:11" ht="14" x14ac:dyDescent="0.3">
      <c r="A35" s="20"/>
      <c r="C35" s="42"/>
      <c r="G35" s="61">
        <v>6961</v>
      </c>
      <c r="H35" s="61"/>
      <c r="I35" s="61">
        <v>8032</v>
      </c>
      <c r="J35" s="61"/>
      <c r="K35" s="23"/>
    </row>
    <row r="36" spans="1:11" ht="14" x14ac:dyDescent="0.3">
      <c r="A36" s="20"/>
      <c r="C36" s="42"/>
      <c r="G36" s="62" t="s">
        <v>67</v>
      </c>
      <c r="H36" s="62" t="s">
        <v>68</v>
      </c>
      <c r="I36" s="62" t="s">
        <v>67</v>
      </c>
      <c r="J36" s="62" t="s">
        <v>68</v>
      </c>
      <c r="K36" s="23"/>
    </row>
    <row r="37" spans="1:11" ht="14" x14ac:dyDescent="0.3">
      <c r="A37" s="20"/>
      <c r="B37" s="21" t="s">
        <v>69</v>
      </c>
      <c r="C37" s="42"/>
      <c r="G37" s="63">
        <v>3527</v>
      </c>
      <c r="H37" s="63">
        <v>3434</v>
      </c>
      <c r="I37" s="63">
        <v>4082</v>
      </c>
      <c r="J37" s="63">
        <v>3950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0291746-6849-4C34-A440-341A7D6DEAD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EF5A-B31A-47B9-9BB0-A05C784794C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70</v>
      </c>
      <c r="C11" s="65">
        <v>49647</v>
      </c>
      <c r="D11" s="66"/>
      <c r="E11" s="67" t="s">
        <v>71</v>
      </c>
      <c r="F11" s="65">
        <v>2947</v>
      </c>
      <c r="G11" s="67" t="s">
        <v>72</v>
      </c>
      <c r="H11" s="66"/>
      <c r="I11" s="65">
        <v>303</v>
      </c>
      <c r="J11" s="67" t="s">
        <v>73</v>
      </c>
      <c r="K11" s="68">
        <v>2185</v>
      </c>
    </row>
    <row r="12" spans="1:11" ht="30.75" customHeight="1" thickBot="1" x14ac:dyDescent="0.35">
      <c r="B12" s="64" t="s">
        <v>74</v>
      </c>
      <c r="C12" s="65">
        <v>384</v>
      </c>
      <c r="D12" s="67"/>
      <c r="E12" s="67" t="s">
        <v>75</v>
      </c>
      <c r="F12" s="65">
        <v>53</v>
      </c>
      <c r="G12" s="67" t="s">
        <v>76</v>
      </c>
      <c r="H12" s="67"/>
      <c r="I12" s="65">
        <v>0</v>
      </c>
      <c r="J12" s="67" t="s">
        <v>77</v>
      </c>
      <c r="K12" s="68">
        <v>22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78</v>
      </c>
      <c r="C14" s="71"/>
      <c r="D14" s="71"/>
      <c r="E14" s="72"/>
      <c r="G14" s="73" t="s">
        <v>79</v>
      </c>
      <c r="H14" s="74"/>
      <c r="I14" s="75">
        <f>'Datos Generales'!G16</f>
        <v>52594</v>
      </c>
      <c r="J14" s="69"/>
      <c r="K14" s="69"/>
    </row>
    <row r="16" spans="1:11" x14ac:dyDescent="0.3">
      <c r="B16" s="21" t="s">
        <v>80</v>
      </c>
      <c r="C16" s="76">
        <v>1759</v>
      </c>
    </row>
    <row r="17" spans="2:3" x14ac:dyDescent="0.3">
      <c r="B17" s="21" t="s">
        <v>81</v>
      </c>
      <c r="C17" s="76">
        <v>154</v>
      </c>
    </row>
    <row r="18" spans="2:3" x14ac:dyDescent="0.3">
      <c r="B18" s="21" t="s">
        <v>82</v>
      </c>
      <c r="C18" s="76">
        <v>154</v>
      </c>
    </row>
    <row r="19" spans="2:3" x14ac:dyDescent="0.3">
      <c r="B19" s="21" t="s">
        <v>83</v>
      </c>
      <c r="C19" s="76">
        <v>120</v>
      </c>
    </row>
    <row r="20" spans="2:3" x14ac:dyDescent="0.3">
      <c r="B20" s="21" t="s">
        <v>84</v>
      </c>
      <c r="C20" s="76">
        <v>99</v>
      </c>
    </row>
    <row r="21" spans="2:3" x14ac:dyDescent="0.3">
      <c r="B21" s="21" t="s">
        <v>85</v>
      </c>
      <c r="C21" s="76">
        <v>66</v>
      </c>
    </row>
    <row r="22" spans="2:3" x14ac:dyDescent="0.3">
      <c r="B22" s="21" t="s">
        <v>86</v>
      </c>
      <c r="C22" s="76">
        <v>54</v>
      </c>
    </row>
    <row r="23" spans="2:3" x14ac:dyDescent="0.3">
      <c r="B23" s="21" t="s">
        <v>87</v>
      </c>
      <c r="C23" s="76">
        <v>38</v>
      </c>
    </row>
    <row r="24" spans="2:3" x14ac:dyDescent="0.3">
      <c r="B24" s="21" t="s">
        <v>88</v>
      </c>
      <c r="C24" s="76">
        <v>31</v>
      </c>
    </row>
    <row r="25" spans="2:3" x14ac:dyDescent="0.3">
      <c r="B25" s="21" t="s">
        <v>89</v>
      </c>
      <c r="C25" s="76">
        <v>28</v>
      </c>
    </row>
    <row r="26" spans="2:3" x14ac:dyDescent="0.3">
      <c r="B26" s="21" t="s">
        <v>90</v>
      </c>
      <c r="C26" s="76">
        <v>24</v>
      </c>
    </row>
    <row r="27" spans="2:3" x14ac:dyDescent="0.3">
      <c r="B27" s="21" t="s">
        <v>91</v>
      </c>
      <c r="C27" s="76">
        <v>24</v>
      </c>
    </row>
    <row r="28" spans="2:3" x14ac:dyDescent="0.3">
      <c r="B28" s="21" t="s">
        <v>92</v>
      </c>
      <c r="C28" s="76">
        <v>23</v>
      </c>
    </row>
    <row r="29" spans="2:3" x14ac:dyDescent="0.3">
      <c r="B29" s="21" t="s">
        <v>93</v>
      </c>
      <c r="C29" s="76">
        <v>23</v>
      </c>
    </row>
    <row r="30" spans="2:3" x14ac:dyDescent="0.3">
      <c r="B30" s="21" t="s">
        <v>94</v>
      </c>
      <c r="C30" s="76">
        <v>22</v>
      </c>
    </row>
    <row r="31" spans="2:3" x14ac:dyDescent="0.3">
      <c r="B31" s="21" t="s">
        <v>95</v>
      </c>
      <c r="C31" s="76">
        <v>21</v>
      </c>
    </row>
    <row r="32" spans="2:3" x14ac:dyDescent="0.3">
      <c r="B32" s="21" t="s">
        <v>96</v>
      </c>
      <c r="C32" s="76">
        <v>18</v>
      </c>
    </row>
    <row r="33" spans="2:3" x14ac:dyDescent="0.3">
      <c r="B33" s="21" t="s">
        <v>97</v>
      </c>
      <c r="C33" s="76">
        <v>18</v>
      </c>
    </row>
    <row r="34" spans="2:3" x14ac:dyDescent="0.3">
      <c r="B34" s="21" t="s">
        <v>98</v>
      </c>
      <c r="C34" s="76">
        <v>17</v>
      </c>
    </row>
    <row r="35" spans="2:3" x14ac:dyDescent="0.3">
      <c r="B35" s="21" t="s">
        <v>99</v>
      </c>
      <c r="C35" s="76">
        <v>17</v>
      </c>
    </row>
    <row r="36" spans="2:3" x14ac:dyDescent="0.3">
      <c r="B36" s="21" t="s">
        <v>100</v>
      </c>
      <c r="C36" s="76">
        <v>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B212F7A-4993-4BCF-917C-FBD3A4E1D4A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20206-A90D-42EA-9E0B-F3A19A7C782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101</v>
      </c>
      <c r="E12" s="78">
        <v>47974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102</v>
      </c>
      <c r="C14" s="79"/>
      <c r="D14" s="79"/>
      <c r="E14" s="78">
        <v>6499</v>
      </c>
    </row>
    <row r="15" spans="1:9" x14ac:dyDescent="0.3">
      <c r="A15" s="20"/>
      <c r="E15" s="78"/>
    </row>
    <row r="16" spans="1:9" x14ac:dyDescent="0.3">
      <c r="A16" s="20"/>
      <c r="B16" s="21" t="s">
        <v>103</v>
      </c>
      <c r="D16" s="80"/>
      <c r="E16" s="78">
        <v>2090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104</v>
      </c>
      <c r="D18" s="80"/>
      <c r="E18" s="78">
        <v>4409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105</v>
      </c>
      <c r="D20" s="80"/>
      <c r="E20" s="81">
        <v>0.3311303041682313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107</v>
      </c>
      <c r="E26" s="86"/>
      <c r="F26" s="86"/>
      <c r="G26" s="86"/>
      <c r="H26" s="87"/>
    </row>
    <row r="27" spans="1:16" ht="15.5" thickBot="1" x14ac:dyDescent="0.35">
      <c r="C27" s="52"/>
      <c r="D27" s="88" t="s">
        <v>108</v>
      </c>
      <c r="E27" s="88" t="s">
        <v>109</v>
      </c>
      <c r="F27" s="88" t="s">
        <v>110</v>
      </c>
      <c r="G27" s="88" t="s">
        <v>111</v>
      </c>
      <c r="H27" s="88" t="s">
        <v>112</v>
      </c>
    </row>
    <row r="28" spans="1:16" ht="38.25" customHeight="1" thickBot="1" x14ac:dyDescent="0.35">
      <c r="C28" s="88" t="s">
        <v>113</v>
      </c>
      <c r="D28" s="89">
        <v>1419</v>
      </c>
      <c r="E28" s="89">
        <v>337</v>
      </c>
      <c r="F28" s="89">
        <v>3696</v>
      </c>
      <c r="G28" s="90">
        <v>3454</v>
      </c>
      <c r="H28" s="90">
        <f>SUM(D28:G28)</f>
        <v>8906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7E575EE-F59C-40C4-B9F3-16B612550D9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4B219-1740-4512-A102-9137649ADE1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115</v>
      </c>
      <c r="D13" s="94"/>
      <c r="E13" s="95"/>
      <c r="H13" s="93" t="s">
        <v>116</v>
      </c>
      <c r="I13" s="94"/>
      <c r="J13" s="94"/>
      <c r="K13" s="95"/>
      <c r="L13" s="52"/>
      <c r="M13" s="52"/>
      <c r="N13" s="93" t="s">
        <v>117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118</v>
      </c>
      <c r="D14" s="98" t="s">
        <v>119</v>
      </c>
      <c r="E14" s="98" t="s">
        <v>120</v>
      </c>
      <c r="G14" s="99"/>
      <c r="H14" s="100" t="s">
        <v>108</v>
      </c>
      <c r="I14" s="101" t="s">
        <v>109</v>
      </c>
      <c r="J14" s="101" t="s">
        <v>110</v>
      </c>
      <c r="K14" s="102" t="s">
        <v>111</v>
      </c>
      <c r="L14" s="52"/>
      <c r="M14" s="52"/>
      <c r="N14" s="97" t="s">
        <v>121</v>
      </c>
      <c r="O14" s="103" t="s">
        <v>122</v>
      </c>
      <c r="P14" s="103" t="s">
        <v>123</v>
      </c>
      <c r="Q14" s="104" t="s">
        <v>124</v>
      </c>
      <c r="R14" s="23"/>
    </row>
    <row r="15" spans="1:18" ht="34.5" customHeight="1" x14ac:dyDescent="0.3">
      <c r="A15" s="20"/>
      <c r="B15" s="105" t="s">
        <v>113</v>
      </c>
      <c r="C15" s="106">
        <v>1030</v>
      </c>
      <c r="D15" s="107">
        <v>3514</v>
      </c>
      <c r="E15" s="108">
        <v>80</v>
      </c>
      <c r="G15" s="105" t="s">
        <v>113</v>
      </c>
      <c r="H15" s="109">
        <v>105</v>
      </c>
      <c r="I15" s="107">
        <v>133</v>
      </c>
      <c r="J15" s="107">
        <v>2093</v>
      </c>
      <c r="K15" s="110">
        <v>2293</v>
      </c>
      <c r="L15" s="111"/>
      <c r="M15" s="105" t="s">
        <v>113</v>
      </c>
      <c r="N15" s="112">
        <v>2059</v>
      </c>
      <c r="O15" s="112">
        <v>1402</v>
      </c>
      <c r="P15" s="112">
        <v>1163</v>
      </c>
      <c r="Q15" s="108">
        <v>0</v>
      </c>
      <c r="R15" s="23"/>
    </row>
    <row r="16" spans="1:18" ht="34.5" customHeight="1" thickBot="1" x14ac:dyDescent="0.35">
      <c r="A16" s="20"/>
      <c r="B16" s="113" t="s">
        <v>125</v>
      </c>
      <c r="C16" s="114">
        <v>532</v>
      </c>
      <c r="D16" s="115">
        <v>409</v>
      </c>
      <c r="E16" s="116">
        <v>75</v>
      </c>
      <c r="G16" s="113" t="s">
        <v>125</v>
      </c>
      <c r="H16" s="114">
        <v>24</v>
      </c>
      <c r="I16" s="115">
        <v>52</v>
      </c>
      <c r="J16" s="115">
        <v>500</v>
      </c>
      <c r="K16" s="116">
        <v>440</v>
      </c>
      <c r="L16" s="111"/>
      <c r="M16" s="113" t="s">
        <v>125</v>
      </c>
      <c r="N16" s="115">
        <v>933</v>
      </c>
      <c r="O16" s="115">
        <v>71</v>
      </c>
      <c r="P16" s="115">
        <v>12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7B5B62D-22A7-4E0B-B82B-537BF0E3E44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FFC0-D9C1-4982-8D21-67605308165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127</v>
      </c>
      <c r="C14" s="101" t="s">
        <v>128</v>
      </c>
      <c r="D14" s="101" t="s">
        <v>129</v>
      </c>
      <c r="E14" s="101" t="s">
        <v>130</v>
      </c>
      <c r="F14" s="101" t="s">
        <v>131</v>
      </c>
      <c r="G14" s="102" t="s">
        <v>132</v>
      </c>
      <c r="H14" s="111"/>
      <c r="I14" s="23"/>
    </row>
    <row r="15" spans="1:9" ht="32.25" customHeight="1" thickBot="1" x14ac:dyDescent="0.35">
      <c r="A15" s="20"/>
      <c r="B15" s="117">
        <v>27271</v>
      </c>
      <c r="C15" s="115">
        <v>2982</v>
      </c>
      <c r="D15" s="115">
        <v>15523</v>
      </c>
      <c r="E15" s="115">
        <v>67</v>
      </c>
      <c r="F15" s="115">
        <v>228</v>
      </c>
      <c r="G15" s="116">
        <v>1160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134</v>
      </c>
      <c r="C20" s="101" t="s">
        <v>135</v>
      </c>
      <c r="D20" s="102" t="s">
        <v>136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19439</v>
      </c>
      <c r="C21" s="115">
        <v>12593</v>
      </c>
      <c r="D21" s="116">
        <v>32032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52D4387-9605-4E00-9563-1F94CD39DF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9286-5526-4C6C-BFAB-98CE80AD68F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8.75" customHeight="1" x14ac:dyDescent="0.3">
      <c r="A13" s="20"/>
      <c r="B13" s="119" t="s">
        <v>138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139</v>
      </c>
      <c r="D15" s="101" t="s">
        <v>140</v>
      </c>
      <c r="E15" s="101" t="s">
        <v>141</v>
      </c>
      <c r="F15" s="101" t="s">
        <v>142</v>
      </c>
      <c r="G15" s="120" t="s">
        <v>143</v>
      </c>
      <c r="H15" s="102" t="s">
        <v>112</v>
      </c>
      <c r="I15" s="23"/>
    </row>
    <row r="16" spans="1:9" ht="33.75" customHeight="1" x14ac:dyDescent="0.3">
      <c r="A16" s="20"/>
      <c r="B16" s="121" t="s">
        <v>144</v>
      </c>
      <c r="C16" s="122">
        <v>35</v>
      </c>
      <c r="D16" s="122">
        <v>2</v>
      </c>
      <c r="E16" s="122">
        <v>31</v>
      </c>
      <c r="F16" s="122">
        <v>93</v>
      </c>
      <c r="G16" s="123">
        <v>4</v>
      </c>
      <c r="H16" s="124">
        <v>165</v>
      </c>
      <c r="I16" s="23"/>
    </row>
    <row r="17" spans="1:9" ht="32.25" customHeight="1" thickBot="1" x14ac:dyDescent="0.35">
      <c r="A17" s="20"/>
      <c r="B17" s="125" t="s">
        <v>145</v>
      </c>
      <c r="C17" s="115">
        <v>35</v>
      </c>
      <c r="D17" s="115">
        <v>8</v>
      </c>
      <c r="E17" s="115">
        <v>31</v>
      </c>
      <c r="F17" s="115">
        <v>92</v>
      </c>
      <c r="G17" s="126">
        <v>4</v>
      </c>
      <c r="H17" s="116">
        <v>170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139</v>
      </c>
      <c r="D21" s="101" t="s">
        <v>147</v>
      </c>
      <c r="E21" s="101" t="s">
        <v>148</v>
      </c>
      <c r="F21" s="101" t="s">
        <v>149</v>
      </c>
      <c r="G21" s="120" t="s">
        <v>150</v>
      </c>
      <c r="H21" s="102" t="s">
        <v>112</v>
      </c>
      <c r="I21" s="23"/>
    </row>
    <row r="22" spans="1:9" ht="33.75" customHeight="1" x14ac:dyDescent="0.3">
      <c r="A22" s="20"/>
      <c r="B22" s="121" t="s">
        <v>144</v>
      </c>
      <c r="C22" s="122">
        <v>806</v>
      </c>
      <c r="D22" s="122">
        <v>950</v>
      </c>
      <c r="E22" s="122">
        <v>1034</v>
      </c>
      <c r="F22" s="122">
        <v>905</v>
      </c>
      <c r="G22" s="123">
        <v>196</v>
      </c>
      <c r="H22" s="124">
        <v>3891</v>
      </c>
      <c r="I22" s="23"/>
    </row>
    <row r="23" spans="1:9" ht="32.25" customHeight="1" thickBot="1" x14ac:dyDescent="0.35">
      <c r="A23" s="20"/>
      <c r="B23" s="125" t="s">
        <v>145</v>
      </c>
      <c r="C23" s="115">
        <v>812</v>
      </c>
      <c r="D23" s="115">
        <v>2885</v>
      </c>
      <c r="E23" s="115">
        <v>1145</v>
      </c>
      <c r="F23" s="115">
        <v>904</v>
      </c>
      <c r="G23" s="126">
        <v>196</v>
      </c>
      <c r="H23" s="116">
        <v>5942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6001079-6F60-41A0-B355-A3781318E95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2025-06-02T10:12:58Z</dcterms:modified>
</cp:coreProperties>
</file>